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11193"/>
  <workbookPr codeName="ThisWorkbook" filterPrivacy="0" publishItems="0"/>
  <bookViews>
    <workbookView xWindow="0" yWindow="0" windowWidth="28545" windowHeight="11865" tabRatio="693" activeTab="2"/>
  </bookViews>
  <sheets>
    <sheet name="학생" sheetId="1" r:id="rId1"/>
    <sheet name="교사" sheetId="2" r:id="rId2"/>
    <sheet name="학부모" sheetId="3" r:id="rId3"/>
  </sheets>
  <definedNames/>
  <calcPr calcId="145621"/>
</workbook>
</file>

<file path=xl/sharedStrings.xml><?xml version="1.0" encoding="utf-8"?>
<sst xmlns="http://schemas.openxmlformats.org/spreadsheetml/2006/main" count="48" uniqueCount="34">
  <si>
    <t>교사용</t>
  </si>
  <si>
    <t>4. 방과후학교 수강료에 대하여 만족하십니까?</t>
  </si>
  <si>
    <t>8. 학생들의 특기 계발과 실력 향상에 도움이 되었습니까?</t>
  </si>
  <si>
    <t>5. 강사의 프로그램 운영 기술 및 자질에 만족하십니까?</t>
  </si>
  <si>
    <t>4. 방과후학교 프로그램 운영 및 활동을 적극적으로 홍보하고 안내하였습니까?</t>
  </si>
  <si>
    <t>매우
불만</t>
  </si>
  <si>
    <t>매우
만족</t>
  </si>
  <si>
    <t>설문내용</t>
  </si>
  <si>
    <t>2. 방과후학교 주당 프로그램 운영 시간에 대하여 만족합니까?</t>
  </si>
  <si>
    <t>2. 방과후학교 주당 프로그램 운영 시간에 대하여 만족하십니까?</t>
  </si>
  <si>
    <t>불만</t>
  </si>
  <si>
    <t>N</t>
  </si>
  <si>
    <t>보통</t>
  </si>
  <si>
    <t>만족</t>
  </si>
  <si>
    <t>6. 방과후학교 프로그램 운영을 위한 여건(특별실 등)이 잘 조성되었습니까?</t>
  </si>
  <si>
    <t>3. 방과후학교 강사진에 대하여 만족합니까?</t>
  </si>
  <si>
    <t>2. 방과후학교 프로그램이 일관성 있게 운영되었습니까?</t>
  </si>
  <si>
    <t>방과후학교 연간 운영 만족도(학생)</t>
  </si>
  <si>
    <t>학
생
용</t>
  </si>
  <si>
    <t>1. 방과후학교 운영 전반에 대하여 만족하십니까?</t>
  </si>
  <si>
    <t>5. 프로그램별 수강 인원, 수준별 반 편성 등에 대하여 만족합니까?</t>
  </si>
  <si>
    <t>1. 우리학교의 방과후학교 운영 전반에 대하여 만족합니까?</t>
  </si>
  <si>
    <t>4. 방과후학교 프로그램 구성에 대하여 만족합니까?</t>
  </si>
  <si>
    <t>방과후학교 연간 운영 만족도(교사)</t>
  </si>
  <si>
    <t>3. 학부모와 학생의 요구를 반영하여 운영하였습니까?</t>
  </si>
  <si>
    <t>3. 방과후학교 강사진에 대하여 만족하십니까?</t>
  </si>
  <si>
    <t>1. 방과후학교 운영 전반에 대하여 만족합니까?</t>
  </si>
  <si>
    <t>방과후학교 연간 운영 만족도(학부모)</t>
  </si>
  <si>
    <t>7. 방과후학교가 사교육비를 줄이는데 도움이 되었습니까?</t>
  </si>
  <si>
    <t>학부모용</t>
  </si>
  <si>
    <t>6. 방과후학교 프로그램 운영 환경에 대해 만족하십니까?</t>
  </si>
  <si>
    <t>5. 프로그램별 수강 인원, 수준별 반편성(특기적성 프로그램) 등에 대하여 만족하십니까?</t>
  </si>
  <si>
    <t>8. 방과후학교가 사교육비를 줄이는데 도움이 되었습니까?</t>
  </si>
  <si>
    <t>7. 방과후학교가 자녀의 특기 계발과 실력 향상에 도움이 되었습니까?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</si>
</sst>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돋움체"/>
      <family val="2"/>
    </font>
    <font>
      <b/>
      <sz val="18"/>
      <color rgb="FF000000"/>
      <name val="돋움체"/>
      <family val="2"/>
    </font>
    <font>
      <b/>
      <sz val="16"/>
      <color rgb="FF000000"/>
      <name val="돋움체"/>
      <family val="2"/>
    </font>
    <font>
      <sz val="9"/>
      <color rgb="FF000000"/>
      <name val="굴림체"/>
      <family val="2"/>
    </font>
    <font>
      <b/>
      <u val="single"/>
      <sz val="18"/>
      <color rgb="FF000000"/>
      <name val="돋움체"/>
      <family val="2"/>
    </font>
    <font>
      <b/>
      <sz val="15"/>
      <color rgb="FF000000"/>
      <name val="돋움체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double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29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2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164" fontId="2" fillId="0" borderId="0" xfId="2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9" fontId="2" fillId="0" borderId="6" xfId="2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4"/>
  <sheetViews>
    <sheetView showGridLines="0" zoomScaleSheetLayoutView="75" workbookViewId="0" topLeftCell="A1">
      <selection activeCell="F30" sqref="F30"/>
    </sheetView>
  </sheetViews>
  <sheetFormatPr defaultColWidth="8.88671875" defaultRowHeight="13.5"/>
  <cols>
    <col min="1" max="1" width="3.99609375" style="1" customWidth="1"/>
    <col min="2" max="2" width="25.5546875" style="1" customWidth="1"/>
    <col min="3" max="8" width="7.77734375" style="1" customWidth="1"/>
  </cols>
  <sheetData>
    <row r="1" spans="1:8" ht="27" customHeight="1">
      <c r="A1" s="19" t="s">
        <v>17</v>
      </c>
      <c r="B1" s="19"/>
      <c r="C1" s="19"/>
      <c r="D1" s="19"/>
      <c r="E1" s="19"/>
      <c r="F1" s="19"/>
      <c r="G1" s="19"/>
      <c r="H1" s="19"/>
    </row>
    <row r="2" spans="1:8" ht="21" customHeight="1">
      <c r="A2" s="2"/>
      <c r="B2" s="4"/>
      <c r="C2" s="23"/>
      <c r="D2" s="23"/>
      <c r="E2" s="23"/>
      <c r="F2" s="3"/>
      <c r="G2" s="3"/>
      <c r="H2" s="3"/>
    </row>
    <row r="3" spans="1:8" ht="35.4" customHeight="1">
      <c r="A3" s="27" t="s">
        <v>18</v>
      </c>
      <c r="B3" s="9" t="s">
        <v>7</v>
      </c>
      <c r="C3" s="26" t="s">
        <v>6</v>
      </c>
      <c r="D3" s="26" t="s">
        <v>13</v>
      </c>
      <c r="E3" s="15" t="s">
        <v>12</v>
      </c>
      <c r="F3" s="15" t="s">
        <v>10</v>
      </c>
      <c r="G3" s="17" t="s">
        <v>5</v>
      </c>
      <c r="H3" s="5" t="s">
        <v>11</v>
      </c>
    </row>
    <row r="4" spans="1:8" ht="16.05" customHeight="1">
      <c r="A4" s="24"/>
      <c r="B4" s="20" t="s">
        <v>19</v>
      </c>
      <c r="C4" s="6">
        <v>65</v>
      </c>
      <c r="D4" s="6">
        <v>25</v>
      </c>
      <c r="E4" s="6">
        <v>6</v>
      </c>
      <c r="F4" s="6"/>
      <c r="G4" s="6"/>
      <c r="H4" s="6">
        <f aca="true" t="shared" si="0" ref="H4:H13">SUM(C4:G4)</f>
        <v>96</v>
      </c>
    </row>
    <row r="5" spans="1:8" ht="16.05" customHeight="1">
      <c r="A5" s="24"/>
      <c r="B5" s="21"/>
      <c r="C5" s="14">
        <f>C4/H4</f>
        <v>0.6770833333333334</v>
      </c>
      <c r="D5" s="14">
        <f>D4/H4</f>
        <v>0.2604166666666667</v>
      </c>
      <c r="E5" s="14">
        <f>E4/H4</f>
        <v>0.0625</v>
      </c>
      <c r="F5" s="14">
        <f>F4/H4</f>
        <v>0</v>
      </c>
      <c r="G5" s="14">
        <f>G4/H4</f>
        <v>0</v>
      </c>
      <c r="H5" s="14">
        <f t="shared" si="0"/>
        <v>1</v>
      </c>
    </row>
    <row r="6" spans="1:8" ht="16.05" customHeight="1">
      <c r="A6" s="24"/>
      <c r="B6" s="22" t="s">
        <v>8</v>
      </c>
      <c r="C6" s="7">
        <v>51</v>
      </c>
      <c r="D6" s="7">
        <v>24</v>
      </c>
      <c r="E6" s="7">
        <v>19</v>
      </c>
      <c r="F6" s="7">
        <v>2</v>
      </c>
      <c r="G6" s="7"/>
      <c r="H6" s="7">
        <f t="shared" si="0"/>
        <v>96</v>
      </c>
    </row>
    <row r="7" spans="1:8" ht="16.05" customHeight="1">
      <c r="A7" s="24"/>
      <c r="B7" s="22"/>
      <c r="C7" s="14">
        <f>C6/H6</f>
        <v>0.53125</v>
      </c>
      <c r="D7" s="14">
        <f>D6/H6</f>
        <v>0.25</v>
      </c>
      <c r="E7" s="14">
        <f>E6/H6</f>
        <v>0.19791666666666666</v>
      </c>
      <c r="F7" s="14">
        <f>F6/H6</f>
        <v>0.020833333333333332</v>
      </c>
      <c r="G7" s="14">
        <f>G6/H6</f>
        <v>0</v>
      </c>
      <c r="H7" s="14">
        <f t="shared" si="0"/>
        <v>1</v>
      </c>
    </row>
    <row r="8" spans="1:8" ht="16.05" customHeight="1">
      <c r="A8" s="24"/>
      <c r="B8" s="22" t="s">
        <v>15</v>
      </c>
      <c r="C8" s="8">
        <v>71</v>
      </c>
      <c r="D8" s="8">
        <v>19</v>
      </c>
      <c r="E8" s="8">
        <v>6</v>
      </c>
      <c r="F8" s="8"/>
      <c r="G8" s="8"/>
      <c r="H8" s="8">
        <f t="shared" si="0"/>
        <v>96</v>
      </c>
    </row>
    <row r="9" spans="1:8" ht="16.05" customHeight="1">
      <c r="A9" s="24"/>
      <c r="B9" s="22"/>
      <c r="C9" s="14">
        <f>C8/H8</f>
        <v>0.7395833333333334</v>
      </c>
      <c r="D9" s="14">
        <f>D8/H8</f>
        <v>0.19791666666666666</v>
      </c>
      <c r="E9" s="14">
        <f>E8/H8</f>
        <v>0.0625</v>
      </c>
      <c r="F9" s="14">
        <f>F8/H8</f>
        <v>0</v>
      </c>
      <c r="G9" s="14">
        <f>G8/H8</f>
        <v>0</v>
      </c>
      <c r="H9" s="14">
        <f t="shared" si="0"/>
        <v>1</v>
      </c>
    </row>
    <row r="10" spans="1:8" ht="16.05" customHeight="1">
      <c r="A10" s="24"/>
      <c r="B10" s="22" t="s">
        <v>22</v>
      </c>
      <c r="C10" s="8">
        <v>66</v>
      </c>
      <c r="D10" s="8">
        <v>21</v>
      </c>
      <c r="E10" s="8">
        <v>7</v>
      </c>
      <c r="F10" s="8">
        <v>2</v>
      </c>
      <c r="G10" s="8"/>
      <c r="H10" s="8">
        <f t="shared" si="0"/>
        <v>96</v>
      </c>
    </row>
    <row r="11" spans="1:8" ht="16.05" customHeight="1">
      <c r="A11" s="24"/>
      <c r="B11" s="22"/>
      <c r="C11" s="14">
        <f>C10/H10</f>
        <v>0.6875</v>
      </c>
      <c r="D11" s="14">
        <f>D10/H10</f>
        <v>0.21875</v>
      </c>
      <c r="E11" s="14">
        <f>E10/H10</f>
        <v>0.07291666666666667</v>
      </c>
      <c r="F11" s="14">
        <f>F10/H10</f>
        <v>0.020833333333333332</v>
      </c>
      <c r="G11" s="14">
        <f>G10/H10</f>
        <v>0</v>
      </c>
      <c r="H11" s="14">
        <f t="shared" si="0"/>
        <v>1</v>
      </c>
    </row>
    <row r="12" spans="1:8" ht="16.05" customHeight="1">
      <c r="A12" s="24"/>
      <c r="B12" s="22" t="s">
        <v>20</v>
      </c>
      <c r="C12" s="8">
        <v>57</v>
      </c>
      <c r="D12" s="8">
        <v>22</v>
      </c>
      <c r="E12" s="8">
        <v>16</v>
      </c>
      <c r="F12" s="8">
        <v>1</v>
      </c>
      <c r="G12" s="8"/>
      <c r="H12" s="8">
        <f t="shared" si="0"/>
        <v>96</v>
      </c>
    </row>
    <row r="13" spans="1:8" ht="16.05" customHeight="1">
      <c r="A13" s="24"/>
      <c r="B13" s="22"/>
      <c r="C13" s="14">
        <f>C12/H12</f>
        <v>0.59375</v>
      </c>
      <c r="D13" s="14">
        <f>D12/H12</f>
        <v>0.22916666666666666</v>
      </c>
      <c r="E13" s="14">
        <f>E12/H12</f>
        <v>0.16666666666666666</v>
      </c>
      <c r="F13" s="14">
        <f>F12/H12</f>
        <v>0.010416666666666666</v>
      </c>
      <c r="G13" s="14">
        <f>G12/H12</f>
        <v>0</v>
      </c>
      <c r="H13" s="14">
        <f t="shared" si="0"/>
        <v>0.9999999999999999</v>
      </c>
    </row>
    <row r="14" spans="1:8" ht="13.5">
      <c r="A14" s="10"/>
      <c r="B14" s="11"/>
      <c r="C14" s="12"/>
      <c r="D14" s="12"/>
      <c r="E14" s="12"/>
      <c r="F14" s="12"/>
      <c r="G14" s="12"/>
      <c r="H14" s="13"/>
    </row>
    <row r="1048568" ht="14.4"/>
    <row r="1048569" ht="14.4"/>
    <row r="1048570" ht="14.4"/>
    <row r="1048571" ht="14.4"/>
    <row r="1048572" ht="14.4"/>
    <row r="1048573" ht="14.4"/>
    <row r="1048574" ht="14.4"/>
    <row r="1048575" ht="14.4"/>
    <row r="1048576" ht="14.4"/>
  </sheetData>
  <mergeCells count="8">
    <mergeCell ref="C2:E2"/>
    <mergeCell ref="A3:A13"/>
    <mergeCell ref="A1:H1"/>
    <mergeCell ref="B4:B5"/>
    <mergeCell ref="B6:B7"/>
    <mergeCell ref="B8:B9"/>
    <mergeCell ref="B10:B11"/>
    <mergeCell ref="B12:B13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20"/>
  <sheetViews>
    <sheetView showGridLines="0" zoomScaleSheetLayoutView="75" workbookViewId="0" topLeftCell="A1">
      <selection activeCell="D34" sqref="D34"/>
    </sheetView>
  </sheetViews>
  <sheetFormatPr defaultColWidth="8.88671875" defaultRowHeight="13.5"/>
  <cols>
    <col min="1" max="1" width="3.99609375" style="1" customWidth="1"/>
    <col min="2" max="2" width="25.5546875" style="1" customWidth="1"/>
    <col min="3" max="8" width="7.77734375" style="1" customWidth="1"/>
  </cols>
  <sheetData>
    <row r="1" spans="1:8" ht="27" customHeight="1">
      <c r="A1" s="19" t="s">
        <v>23</v>
      </c>
      <c r="B1" s="19"/>
      <c r="C1" s="19"/>
      <c r="D1" s="19"/>
      <c r="E1" s="19"/>
      <c r="F1" s="19"/>
      <c r="G1" s="19"/>
      <c r="H1" s="19"/>
    </row>
    <row r="2" spans="1:8" ht="21" customHeight="1">
      <c r="A2" s="2"/>
      <c r="B2" s="4"/>
      <c r="C2" s="23"/>
      <c r="D2" s="23"/>
      <c r="E2" s="23"/>
      <c r="F2" s="3"/>
      <c r="G2" s="16"/>
      <c r="H2" s="3"/>
    </row>
    <row r="3" spans="1:8" ht="35.4" customHeight="1">
      <c r="A3" s="24" t="s">
        <v>0</v>
      </c>
      <c r="B3" s="9" t="s">
        <v>7</v>
      </c>
      <c r="C3" s="26" t="s">
        <v>6</v>
      </c>
      <c r="D3" s="26" t="s">
        <v>13</v>
      </c>
      <c r="E3" s="26" t="s">
        <v>12</v>
      </c>
      <c r="F3" s="26" t="s">
        <v>10</v>
      </c>
      <c r="G3" s="28" t="s">
        <v>5</v>
      </c>
      <c r="H3" s="18" t="s">
        <v>11</v>
      </c>
    </row>
    <row r="4" spans="1:8" ht="16.05" customHeight="1">
      <c r="A4" s="24"/>
      <c r="B4" s="20" t="s">
        <v>21</v>
      </c>
      <c r="C4" s="6">
        <v>11</v>
      </c>
      <c r="D4" s="6"/>
      <c r="E4" s="6"/>
      <c r="F4" s="6"/>
      <c r="G4" s="6"/>
      <c r="H4" s="6">
        <f aca="true" t="shared" si="0" ref="H4:H19">SUM(C4:G4)</f>
        <v>11</v>
      </c>
    </row>
    <row r="5" spans="1:8" ht="16.05" customHeight="1">
      <c r="A5" s="24"/>
      <c r="B5" s="21"/>
      <c r="C5" s="14">
        <f>C4/H4</f>
        <v>1</v>
      </c>
      <c r="D5" s="14">
        <f>D4/H4</f>
        <v>0</v>
      </c>
      <c r="E5" s="14">
        <f>E4/H4</f>
        <v>0</v>
      </c>
      <c r="F5" s="14">
        <f>F4/H4</f>
        <v>0</v>
      </c>
      <c r="G5" s="14">
        <f>G4/H4</f>
        <v>0</v>
      </c>
      <c r="H5" s="14">
        <f t="shared" si="0"/>
        <v>1</v>
      </c>
    </row>
    <row r="6" spans="1:8" ht="16.05" customHeight="1">
      <c r="A6" s="24"/>
      <c r="B6" s="22" t="s">
        <v>16</v>
      </c>
      <c r="C6" s="7">
        <v>11</v>
      </c>
      <c r="D6" s="7"/>
      <c r="E6" s="7"/>
      <c r="F6" s="7"/>
      <c r="G6" s="7"/>
      <c r="H6" s="7">
        <f t="shared" si="0"/>
        <v>11</v>
      </c>
    </row>
    <row r="7" spans="1:8" ht="16.05" customHeight="1">
      <c r="A7" s="24"/>
      <c r="B7" s="22"/>
      <c r="C7" s="14">
        <f>C6/H6</f>
        <v>1</v>
      </c>
      <c r="D7" s="14">
        <f>D6/H6</f>
        <v>0</v>
      </c>
      <c r="E7" s="14">
        <f>E6/H6</f>
        <v>0</v>
      </c>
      <c r="F7" s="14">
        <f>F6/H6</f>
        <v>0</v>
      </c>
      <c r="G7" s="14">
        <f>G6/H6</f>
        <v>0</v>
      </c>
      <c r="H7" s="14">
        <f t="shared" si="0"/>
        <v>1</v>
      </c>
    </row>
    <row r="8" spans="1:8" ht="16.05" customHeight="1">
      <c r="A8" s="24"/>
      <c r="B8" s="22" t="s">
        <v>24</v>
      </c>
      <c r="C8" s="7">
        <v>11</v>
      </c>
      <c r="D8" s="8"/>
      <c r="E8" s="8"/>
      <c r="F8" s="8"/>
      <c r="G8" s="8"/>
      <c r="H8" s="8">
        <f t="shared" si="0"/>
        <v>11</v>
      </c>
    </row>
    <row r="9" spans="1:8" ht="16.05" customHeight="1">
      <c r="A9" s="24"/>
      <c r="B9" s="22"/>
      <c r="C9" s="14">
        <f>C8/H8</f>
        <v>1</v>
      </c>
      <c r="D9" s="14">
        <f>D8/H8</f>
        <v>0</v>
      </c>
      <c r="E9" s="14">
        <f>E8/H8</f>
        <v>0</v>
      </c>
      <c r="F9" s="14">
        <f>F8/H8</f>
        <v>0</v>
      </c>
      <c r="G9" s="14">
        <f>G8/H8</f>
        <v>0</v>
      </c>
      <c r="H9" s="14">
        <f t="shared" si="0"/>
        <v>1</v>
      </c>
    </row>
    <row r="10" spans="1:8" ht="16.05" customHeight="1">
      <c r="A10" s="24"/>
      <c r="B10" s="22" t="s">
        <v>4</v>
      </c>
      <c r="C10" s="7">
        <v>11</v>
      </c>
      <c r="D10" s="8"/>
      <c r="E10" s="8"/>
      <c r="F10" s="8"/>
      <c r="G10" s="8"/>
      <c r="H10" s="8">
        <f t="shared" si="0"/>
        <v>11</v>
      </c>
    </row>
    <row r="11" spans="1:8" ht="16.05" customHeight="1">
      <c r="A11" s="24"/>
      <c r="B11" s="22"/>
      <c r="C11" s="14">
        <f>C10/H10</f>
        <v>1</v>
      </c>
      <c r="D11" s="14">
        <f>D10/H10</f>
        <v>0</v>
      </c>
      <c r="E11" s="14">
        <f>E10/H10</f>
        <v>0</v>
      </c>
      <c r="F11" s="14">
        <f>F10/H10</f>
        <v>0</v>
      </c>
      <c r="G11" s="14">
        <f>G10/H10</f>
        <v>0</v>
      </c>
      <c r="H11" s="14">
        <f t="shared" si="0"/>
        <v>1</v>
      </c>
    </row>
    <row r="12" spans="1:8" ht="16.05" customHeight="1">
      <c r="A12" s="24"/>
      <c r="B12" s="22" t="s">
        <v>3</v>
      </c>
      <c r="C12" s="8">
        <v>9</v>
      </c>
      <c r="D12" s="8">
        <v>1</v>
      </c>
      <c r="E12" s="8">
        <v>1</v>
      </c>
      <c r="F12" s="8"/>
      <c r="G12" s="8"/>
      <c r="H12" s="8">
        <f t="shared" si="0"/>
        <v>11</v>
      </c>
    </row>
    <row r="13" spans="1:8" ht="16.05" customHeight="1">
      <c r="A13" s="24"/>
      <c r="B13" s="22"/>
      <c r="C13" s="14">
        <f>C12/H12</f>
        <v>0.8181818181818182</v>
      </c>
      <c r="D13" s="14">
        <f>D12/H12</f>
        <v>0.09090909090909091</v>
      </c>
      <c r="E13" s="14">
        <f>E12/H12</f>
        <v>0.09090909090909091</v>
      </c>
      <c r="F13" s="14">
        <f>F12/H12</f>
        <v>0</v>
      </c>
      <c r="G13" s="14">
        <f>G12/H12</f>
        <v>0</v>
      </c>
      <c r="H13" s="14">
        <f t="shared" si="0"/>
        <v>1</v>
      </c>
    </row>
    <row r="14" spans="1:8" ht="16.05" customHeight="1">
      <c r="A14" s="24"/>
      <c r="B14" s="22" t="s">
        <v>14</v>
      </c>
      <c r="C14" s="8">
        <v>11</v>
      </c>
      <c r="D14" s="8"/>
      <c r="E14" s="8"/>
      <c r="F14" s="8"/>
      <c r="G14" s="8"/>
      <c r="H14" s="8">
        <f t="shared" si="0"/>
        <v>11</v>
      </c>
    </row>
    <row r="15" spans="1:8" ht="16.05" customHeight="1">
      <c r="A15" s="24"/>
      <c r="B15" s="22"/>
      <c r="C15" s="14">
        <f>C14/H14</f>
        <v>1</v>
      </c>
      <c r="D15" s="14">
        <f>D14/H14</f>
        <v>0</v>
      </c>
      <c r="E15" s="14">
        <f>E14/H14</f>
        <v>0</v>
      </c>
      <c r="F15" s="14">
        <f>F14/H14</f>
        <v>0</v>
      </c>
      <c r="G15" s="14">
        <f>G14/H14</f>
        <v>0</v>
      </c>
      <c r="H15" s="14">
        <f t="shared" si="0"/>
        <v>1</v>
      </c>
    </row>
    <row r="16" spans="1:8" ht="16.05" customHeight="1">
      <c r="A16" s="24"/>
      <c r="B16" s="22" t="s">
        <v>28</v>
      </c>
      <c r="C16" s="8">
        <v>8</v>
      </c>
      <c r="D16" s="8">
        <v>2</v>
      </c>
      <c r="E16" s="8">
        <v>1</v>
      </c>
      <c r="F16" s="8"/>
      <c r="G16" s="8"/>
      <c r="H16" s="8">
        <f t="shared" si="0"/>
        <v>11</v>
      </c>
    </row>
    <row r="17" spans="1:8" ht="16.05" customHeight="1">
      <c r="A17" s="24"/>
      <c r="B17" s="22"/>
      <c r="C17" s="14">
        <f>C16/H16</f>
        <v>0.7272727272727273</v>
      </c>
      <c r="D17" s="14">
        <f>D16/H16</f>
        <v>0.18181818181818182</v>
      </c>
      <c r="E17" s="14">
        <f>E16/H16</f>
        <v>0.09090909090909091</v>
      </c>
      <c r="F17" s="14">
        <f>F16/H16</f>
        <v>0</v>
      </c>
      <c r="G17" s="14">
        <f>G16/H16</f>
        <v>0</v>
      </c>
      <c r="H17" s="14">
        <f t="shared" si="0"/>
        <v>1</v>
      </c>
    </row>
    <row r="18" spans="1:8" ht="16.05" customHeight="1">
      <c r="A18" s="24"/>
      <c r="B18" s="25" t="s">
        <v>2</v>
      </c>
      <c r="C18" s="7">
        <v>8</v>
      </c>
      <c r="D18" s="7">
        <v>2</v>
      </c>
      <c r="E18" s="7">
        <v>1</v>
      </c>
      <c r="F18" s="7"/>
      <c r="G18" s="7"/>
      <c r="H18" s="7">
        <f t="shared" si="0"/>
        <v>11</v>
      </c>
    </row>
    <row r="19" spans="1:8" ht="16.05" customHeight="1">
      <c r="A19" s="24"/>
      <c r="B19" s="25"/>
      <c r="C19" s="14">
        <f>C18/H18</f>
        <v>0.7272727272727273</v>
      </c>
      <c r="D19" s="14">
        <f>D18/H18</f>
        <v>0.18181818181818182</v>
      </c>
      <c r="E19" s="14">
        <f>E18/H18</f>
        <v>0.09090909090909091</v>
      </c>
      <c r="F19" s="14">
        <f>F18/H18</f>
        <v>0</v>
      </c>
      <c r="G19" s="14">
        <f>G18/H18</f>
        <v>0</v>
      </c>
      <c r="H19" s="14">
        <f t="shared" si="0"/>
        <v>1</v>
      </c>
    </row>
    <row r="20" spans="1:8" ht="13.5">
      <c r="A20" s="10"/>
      <c r="B20" s="11"/>
      <c r="C20" s="12"/>
      <c r="D20" s="12"/>
      <c r="E20" s="12"/>
      <c r="F20" s="12"/>
      <c r="G20" s="12"/>
      <c r="H20" s="13"/>
    </row>
  </sheetData>
  <mergeCells count="11">
    <mergeCell ref="A1:H1"/>
    <mergeCell ref="B4:B5"/>
    <mergeCell ref="B6:B7"/>
    <mergeCell ref="B8:B9"/>
    <mergeCell ref="B10:B11"/>
    <mergeCell ref="C2:E2"/>
    <mergeCell ref="A3:A19"/>
    <mergeCell ref="B12:B13"/>
    <mergeCell ref="B14:B15"/>
    <mergeCell ref="B16:B17"/>
    <mergeCell ref="B18:B19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20"/>
  <sheetViews>
    <sheetView showGridLines="0" tabSelected="1" zoomScaleSheetLayoutView="75" workbookViewId="0" topLeftCell="A1">
      <selection activeCell="D29" sqref="D29"/>
    </sheetView>
  </sheetViews>
  <sheetFormatPr defaultColWidth="8.88671875" defaultRowHeight="13.5"/>
  <cols>
    <col min="1" max="1" width="3.99609375" style="1" customWidth="1"/>
    <col min="2" max="2" width="25.5546875" style="1" customWidth="1"/>
    <col min="3" max="8" width="7.77734375" style="1" customWidth="1"/>
  </cols>
  <sheetData>
    <row r="1" spans="1:8" ht="27" customHeight="1">
      <c r="A1" s="19" t="s">
        <v>27</v>
      </c>
      <c r="B1" s="19"/>
      <c r="C1" s="19"/>
      <c r="D1" s="19"/>
      <c r="E1" s="19"/>
      <c r="F1" s="19"/>
      <c r="G1" s="19"/>
      <c r="H1" s="19"/>
    </row>
    <row r="2" spans="1:8" ht="21" customHeight="1">
      <c r="A2" s="2"/>
      <c r="B2" s="4"/>
      <c r="C2" s="23"/>
      <c r="D2" s="23"/>
      <c r="E2" s="23"/>
      <c r="F2" s="3"/>
      <c r="G2" s="16"/>
      <c r="H2" s="3"/>
    </row>
    <row r="3" spans="1:8" ht="35.4" customHeight="1">
      <c r="A3" s="24" t="s">
        <v>29</v>
      </c>
      <c r="B3" s="9" t="s">
        <v>7</v>
      </c>
      <c r="C3" s="26" t="s">
        <v>6</v>
      </c>
      <c r="D3" s="26" t="s">
        <v>13</v>
      </c>
      <c r="E3" s="26" t="s">
        <v>12</v>
      </c>
      <c r="F3" s="26" t="s">
        <v>10</v>
      </c>
      <c r="G3" s="28" t="s">
        <v>5</v>
      </c>
      <c r="H3" s="18" t="s">
        <v>11</v>
      </c>
    </row>
    <row r="4" spans="1:8" ht="16.05" customHeight="1">
      <c r="A4" s="24"/>
      <c r="B4" s="20" t="s">
        <v>26</v>
      </c>
      <c r="C4" s="6">
        <v>16</v>
      </c>
      <c r="D4" s="6">
        <v>35</v>
      </c>
      <c r="E4" s="6">
        <v>12</v>
      </c>
      <c r="F4" s="6"/>
      <c r="G4" s="6"/>
      <c r="H4" s="6">
        <f aca="true" t="shared" si="0" ref="H4:H19">SUM(C4:G4)</f>
        <v>63</v>
      </c>
    </row>
    <row r="5" spans="1:8" ht="16.05" customHeight="1">
      <c r="A5" s="24"/>
      <c r="B5" s="21"/>
      <c r="C5" s="14">
        <f>C4/H4</f>
        <v>0.25396825396825395</v>
      </c>
      <c r="D5" s="14">
        <f>D4/H4</f>
        <v>0.5555555555555556</v>
      </c>
      <c r="E5" s="14">
        <f>E4/H4</f>
        <v>0.19047619047619047</v>
      </c>
      <c r="F5" s="14">
        <f>F4/H4</f>
        <v>0</v>
      </c>
      <c r="G5" s="14">
        <f>G4/H4</f>
        <v>0</v>
      </c>
      <c r="H5" s="14">
        <f t="shared" si="0"/>
        <v>1</v>
      </c>
    </row>
    <row r="6" spans="1:8" ht="16.05" customHeight="1">
      <c r="A6" s="24"/>
      <c r="B6" s="22" t="s">
        <v>9</v>
      </c>
      <c r="C6" s="7">
        <v>12</v>
      </c>
      <c r="D6" s="7">
        <v>30</v>
      </c>
      <c r="E6" s="7">
        <v>18</v>
      </c>
      <c r="F6" s="7">
        <v>3</v>
      </c>
      <c r="G6" s="7"/>
      <c r="H6" s="7">
        <f t="shared" si="0"/>
        <v>63</v>
      </c>
    </row>
    <row r="7" spans="1:8" ht="16.05" customHeight="1">
      <c r="A7" s="24"/>
      <c r="B7" s="22"/>
      <c r="C7" s="14">
        <f>C6/H6</f>
        <v>0.19047619047619047</v>
      </c>
      <c r="D7" s="14">
        <f>D6/H6</f>
        <v>0.47619047619047616</v>
      </c>
      <c r="E7" s="14">
        <f>E6/H6</f>
        <v>0.2857142857142857</v>
      </c>
      <c r="F7" s="14">
        <f>F6/H6</f>
        <v>0.047619047619047616</v>
      </c>
      <c r="G7" s="14">
        <f>G6/H6</f>
        <v>0</v>
      </c>
      <c r="H7" s="14">
        <f t="shared" si="0"/>
        <v>1</v>
      </c>
    </row>
    <row r="8" spans="1:8" ht="16.05" customHeight="1">
      <c r="A8" s="24"/>
      <c r="B8" s="22" t="s">
        <v>25</v>
      </c>
      <c r="C8" s="7">
        <v>16</v>
      </c>
      <c r="D8" s="8">
        <v>36</v>
      </c>
      <c r="E8" s="8">
        <v>11</v>
      </c>
      <c r="F8" s="8"/>
      <c r="G8" s="8"/>
      <c r="H8" s="8">
        <f t="shared" si="0"/>
        <v>63</v>
      </c>
    </row>
    <row r="9" spans="1:8" ht="16.05" customHeight="1">
      <c r="A9" s="24"/>
      <c r="B9" s="22"/>
      <c r="C9" s="14">
        <f>C8/H8</f>
        <v>0.25396825396825395</v>
      </c>
      <c r="D9" s="14">
        <f>D8/H8</f>
        <v>0.5714285714285714</v>
      </c>
      <c r="E9" s="14">
        <f>E8/H8</f>
        <v>0.1746031746031746</v>
      </c>
      <c r="F9" s="14">
        <f>F8/H8</f>
        <v>0</v>
      </c>
      <c r="G9" s="14">
        <f>G8/H8</f>
        <v>0</v>
      </c>
      <c r="H9" s="14">
        <f t="shared" si="0"/>
        <v>1</v>
      </c>
    </row>
    <row r="10" spans="1:8" ht="16.05" customHeight="1">
      <c r="A10" s="24"/>
      <c r="B10" s="22" t="s">
        <v>1</v>
      </c>
      <c r="C10" s="7">
        <v>17</v>
      </c>
      <c r="D10" s="8">
        <v>32</v>
      </c>
      <c r="E10" s="8">
        <v>13</v>
      </c>
      <c r="F10" s="8">
        <v>1</v>
      </c>
      <c r="G10" s="8"/>
      <c r="H10" s="8">
        <f t="shared" si="0"/>
        <v>63</v>
      </c>
    </row>
    <row r="11" spans="1:8" ht="16.05" customHeight="1">
      <c r="A11" s="24"/>
      <c r="B11" s="22"/>
      <c r="C11" s="14">
        <f>C10/H10</f>
        <v>0.2698412698412698</v>
      </c>
      <c r="D11" s="14">
        <f>D10/H10</f>
        <v>0.5079365079365079</v>
      </c>
      <c r="E11" s="14">
        <f>E10/H10</f>
        <v>0.20634920634920634</v>
      </c>
      <c r="F11" s="14">
        <f>F10/H10</f>
        <v>0.015873015873015872</v>
      </c>
      <c r="G11" s="14">
        <f>G10/H10</f>
        <v>0</v>
      </c>
      <c r="H11" s="14">
        <f t="shared" si="0"/>
        <v>0.9999999999999998</v>
      </c>
    </row>
    <row r="12" spans="1:8" ht="16.05" customHeight="1">
      <c r="A12" s="24"/>
      <c r="B12" s="22" t="s">
        <v>31</v>
      </c>
      <c r="C12" s="8">
        <v>13</v>
      </c>
      <c r="D12" s="8">
        <v>34</v>
      </c>
      <c r="E12" s="8">
        <v>16</v>
      </c>
      <c r="F12" s="8"/>
      <c r="G12" s="8"/>
      <c r="H12" s="8">
        <f t="shared" si="0"/>
        <v>63</v>
      </c>
    </row>
    <row r="13" spans="1:8" ht="21.75" customHeight="1">
      <c r="A13" s="24"/>
      <c r="B13" s="22"/>
      <c r="C13" s="14">
        <f>C12/H12</f>
        <v>0.20634920634920634</v>
      </c>
      <c r="D13" s="14">
        <f>D12/H12</f>
        <v>0.5396825396825397</v>
      </c>
      <c r="E13" s="14">
        <f>E12/H12</f>
        <v>0.25396825396825395</v>
      </c>
      <c r="F13" s="14">
        <f>F12/H12</f>
        <v>0</v>
      </c>
      <c r="G13" s="14">
        <f>G12/H12</f>
        <v>0</v>
      </c>
      <c r="H13" s="14">
        <f t="shared" si="0"/>
        <v>1</v>
      </c>
    </row>
    <row r="14" spans="1:8" ht="16.05" customHeight="1">
      <c r="A14" s="24"/>
      <c r="B14" s="22" t="s">
        <v>30</v>
      </c>
      <c r="C14" s="8">
        <v>14</v>
      </c>
      <c r="D14" s="8">
        <v>38</v>
      </c>
      <c r="E14" s="8">
        <v>8</v>
      </c>
      <c r="F14" s="8">
        <v>3</v>
      </c>
      <c r="G14" s="8"/>
      <c r="H14" s="8">
        <f t="shared" si="0"/>
        <v>63</v>
      </c>
    </row>
    <row r="15" spans="1:8" ht="16.05" customHeight="1">
      <c r="A15" s="24"/>
      <c r="B15" s="22"/>
      <c r="C15" s="14">
        <f>C14/H14</f>
        <v>0.2222222222222222</v>
      </c>
      <c r="D15" s="14">
        <f>D14/H14</f>
        <v>0.6031746031746031</v>
      </c>
      <c r="E15" s="14">
        <f>E14/H14</f>
        <v>0.12698412698412698</v>
      </c>
      <c r="F15" s="14">
        <f>F14/H14</f>
        <v>0.047619047619047616</v>
      </c>
      <c r="G15" s="14">
        <f>G14/H14</f>
        <v>0</v>
      </c>
      <c r="H15" s="14">
        <f t="shared" si="0"/>
        <v>1</v>
      </c>
    </row>
    <row r="16" spans="1:8" ht="16.05" customHeight="1">
      <c r="A16" s="24"/>
      <c r="B16" s="22" t="s">
        <v>33</v>
      </c>
      <c r="C16" s="8">
        <v>16</v>
      </c>
      <c r="D16" s="8">
        <v>36</v>
      </c>
      <c r="E16" s="8">
        <v>10</v>
      </c>
      <c r="F16" s="8">
        <v>1</v>
      </c>
      <c r="G16" s="8"/>
      <c r="H16" s="8">
        <f t="shared" si="0"/>
        <v>63</v>
      </c>
    </row>
    <row r="17" spans="1:8" ht="16.05" customHeight="1">
      <c r="A17" s="24"/>
      <c r="B17" s="22"/>
      <c r="C17" s="14">
        <f>C16/H16</f>
        <v>0.25396825396825395</v>
      </c>
      <c r="D17" s="14">
        <f>D16/H16</f>
        <v>0.5714285714285714</v>
      </c>
      <c r="E17" s="14">
        <f>E16/H16</f>
        <v>0.15873015873015872</v>
      </c>
      <c r="F17" s="14">
        <f>F16/H16</f>
        <v>0.015873015873015872</v>
      </c>
      <c r="G17" s="14">
        <f>G16/H16</f>
        <v>0</v>
      </c>
      <c r="H17" s="14">
        <f t="shared" si="0"/>
        <v>1</v>
      </c>
    </row>
    <row r="18" spans="1:8" ht="16.05" customHeight="1">
      <c r="A18" s="24"/>
      <c r="B18" s="25" t="s">
        <v>32</v>
      </c>
      <c r="C18" s="7">
        <v>14</v>
      </c>
      <c r="D18" s="7">
        <v>32</v>
      </c>
      <c r="E18" s="7">
        <v>16</v>
      </c>
      <c r="F18" s="7">
        <v>1</v>
      </c>
      <c r="G18" s="7"/>
      <c r="H18" s="7">
        <f t="shared" si="0"/>
        <v>63</v>
      </c>
    </row>
    <row r="19" spans="1:8" ht="16.05" customHeight="1">
      <c r="A19" s="24"/>
      <c r="B19" s="25"/>
      <c r="C19" s="14">
        <f>C18/H18</f>
        <v>0.2222222222222222</v>
      </c>
      <c r="D19" s="14">
        <f>D18/H18</f>
        <v>0.5079365079365079</v>
      </c>
      <c r="E19" s="14">
        <f>E18/H18</f>
        <v>0.25396825396825395</v>
      </c>
      <c r="F19" s="14">
        <f>F18/H18</f>
        <v>0.015873015873015872</v>
      </c>
      <c r="G19" s="14">
        <f>G18/H18</f>
        <v>0</v>
      </c>
      <c r="H19" s="14">
        <f t="shared" si="0"/>
        <v>1</v>
      </c>
    </row>
    <row r="20" spans="1:8" ht="13.5">
      <c r="A20" s="10"/>
      <c r="B20" s="11"/>
      <c r="C20" s="12"/>
      <c r="D20" s="12"/>
      <c r="E20" s="12"/>
      <c r="F20" s="12"/>
      <c r="G20" s="12"/>
      <c r="H20" s="13"/>
    </row>
  </sheetData>
  <mergeCells count="11">
    <mergeCell ref="A1:H1"/>
    <mergeCell ref="B4:B5"/>
    <mergeCell ref="B6:B7"/>
    <mergeCell ref="B8:B9"/>
    <mergeCell ref="B10:B11"/>
    <mergeCell ref="C2:E2"/>
    <mergeCell ref="A3:A19"/>
    <mergeCell ref="B12:B13"/>
    <mergeCell ref="B14:B15"/>
    <mergeCell ref="B16:B17"/>
    <mergeCell ref="B18:B19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2018-07-09T06:14:43Z</dcterms:created>
  <dcterms:modified xsi:type="dcterms:W3CDTF">2023-11-10T05:50:22Z</dcterms:modified>
  <cp:category/>
  <cp:version/>
  <cp:contentType/>
  <cp:contentStatus/>
  <cp:revision>54</cp:revision>
</cp:coreProperties>
</file>